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sed.admsakhalin.ru/docs58/prdocs/ProjectFile/4631/47440/"/>
    </mc:Choice>
  </mc:AlternateContent>
  <xr:revisionPtr revIDLastSave="0" documentId="13_ncr:1_{34050DE0-8220-4BAD-A436-96D8A5F25399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6" i="4" l="1"/>
  <c r="M27" i="4"/>
  <c r="M29" i="4"/>
  <c r="L29" i="4"/>
  <c r="L28" i="4"/>
  <c r="L27" i="4"/>
  <c r="L26" i="4"/>
  <c r="K26" i="4"/>
  <c r="K27" i="4"/>
  <c r="K28" i="4"/>
  <c r="K29" i="4"/>
  <c r="J26" i="4"/>
  <c r="J27" i="4"/>
  <c r="J28" i="4"/>
  <c r="J29" i="4"/>
  <c r="I26" i="4"/>
  <c r="I27" i="4"/>
  <c r="I28" i="4"/>
  <c r="I29" i="4"/>
  <c r="H26" i="4"/>
  <c r="H27" i="4"/>
  <c r="H28" i="4"/>
  <c r="H29" i="4"/>
  <c r="H14" i="4"/>
  <c r="M28" i="4"/>
  <c r="N22" i="4"/>
  <c r="N23" i="4"/>
  <c r="N24" i="4"/>
  <c r="N21" i="4"/>
  <c r="N16" i="4"/>
  <c r="N17" i="4"/>
  <c r="N18" i="4"/>
  <c r="N15" i="4"/>
  <c r="N10" i="4"/>
  <c r="N11" i="4"/>
  <c r="N12" i="4"/>
  <c r="N9" i="4"/>
  <c r="I20" i="4"/>
  <c r="J20" i="4"/>
  <c r="K20" i="4"/>
  <c r="L20" i="4"/>
  <c r="M20" i="4"/>
  <c r="H20" i="4"/>
  <c r="I14" i="4"/>
  <c r="J14" i="4"/>
  <c r="K14" i="4"/>
  <c r="L14" i="4"/>
  <c r="M14" i="4"/>
  <c r="I8" i="4"/>
  <c r="J8" i="4"/>
  <c r="K8" i="4"/>
  <c r="L8" i="4"/>
  <c r="M8" i="4"/>
  <c r="H8" i="4"/>
  <c r="N14" i="4" l="1"/>
  <c r="H25" i="4"/>
  <c r="L25" i="4"/>
  <c r="N27" i="4"/>
  <c r="K25" i="4"/>
  <c r="J25" i="4"/>
  <c r="M25" i="4"/>
  <c r="I25" i="4"/>
  <c r="N28" i="4"/>
  <c r="N26" i="4"/>
  <c r="N29" i="4"/>
  <c r="N8" i="4"/>
  <c r="N20" i="4"/>
  <c r="N25" i="4" l="1"/>
</calcChain>
</file>

<file path=xl/sharedStrings.xml><?xml version="1.0" encoding="utf-8"?>
<sst xmlns="http://schemas.openxmlformats.org/spreadsheetml/2006/main" count="101" uniqueCount="65">
  <si>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</si>
  <si>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</si>
  <si>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</si>
  <si>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</si>
  <si>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</si>
  <si>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</si>
  <si>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</si>
  <si>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Единица измерения (по ОКЕИ)</t>
  </si>
  <si>
    <t>Уровень показателя</t>
  </si>
  <si>
    <t>Наименование показателя</t>
  </si>
  <si>
    <t>1.</t>
  </si>
  <si>
    <t>2.</t>
  </si>
  <si>
    <t>3.</t>
  </si>
  <si>
    <t>Раздел 2 Показатели комплекса процессных мероприятий</t>
  </si>
  <si>
    <t>№ п/п</t>
  </si>
  <si>
    <t>Раздел 3 Перечень процессных мероприятий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</si>
  <si>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</si>
  <si>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</si>
  <si>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</si>
  <si>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</si>
  <si>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>Раздел 4. Финансовое обеспечение комплекса процессных мероприятий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</si>
  <si>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</si>
  <si>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</si>
  <si>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</si>
  <si>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</si>
  <si>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</si>
  <si>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</si>
  <si>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</si>
  <si>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</si>
  <si>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 xml:space="preserve">№      п/п </t>
  </si>
  <si>
    <t>ИТОГО по комплексу процессных мероприятий, в том числе:</t>
  </si>
  <si>
    <t>Департамент социальной политики администрации муниципального образования "Городской округ Ногликский"</t>
  </si>
  <si>
    <t>Муниципальные бюджетные общеобразовательные учреждения, муниципальные бюджетные учреждения культуры, спорта, муниципальное казенное учреждение "Централизованная система обслуживания", общественная организация инвалидов</t>
  </si>
  <si>
    <t>%</t>
  </si>
  <si>
    <t>Обеспечение беспрепятственного доступа инвалидов к информации всего, в том числе:</t>
  </si>
  <si>
    <t>Обеспечение беспрепятственного доступа инвалидов к объектам социальной инфраструктуры всего, в том числе</t>
  </si>
  <si>
    <t>Обеспечение дошкольного, начального общего, среднего общего, дополнительного образования детей-инвалидов  всего, в том числе</t>
  </si>
  <si>
    <t xml:space="preserve">ПАСПОРТ
комплекса процессных мероприятий "Создание условий для беспрепятственного доступа инвалидов к информации, образованию и объектам социальной инфраструктуры" 
</t>
  </si>
  <si>
    <t xml:space="preserve">Задача 1. Расширение информационного пространства, доступность к информации инвалидов и других маломобильных групп населения (далее - МГН).                                                                                                                                                                                                                                                   Задача 2. Обеспечение доступности  для инвалидов и других МГН приоритетных объектов, проведение инвентаризации и паспортизации действующих объектов социальной инфраструктуры на соответствие их дорступности для инвалидов и других МГН на территории муниципального образования.                                                                                                                                                                                                                                                                                                                                                                                                                                                                                                                                       Задача 3. Обеспечение дошкольного, начального общего, основного общего, среднего общего, дополнительного образования детей - инвалидов.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</si>
  <si>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Доля инвалидов и других МГН, получивших доступ к информации.</t>
  </si>
  <si>
    <t>МП</t>
  </si>
  <si>
    <t>ОКСМиСПТиКМНС/МБУК "НЦБС"</t>
  </si>
  <si>
    <t>Доля доступных для инвалидов и других МГН социальных объектов, общественных зданий, находящихся в ведении органов местного самоуправления</t>
  </si>
  <si>
    <t>Администрация/ДСП/Руководители подведомственных ДСП учреждений</t>
  </si>
  <si>
    <t>Удельный вес семей сдетьми-инвалидами, получивших услуги в учреждениях образования, культуры, спорта в общей численности нуждающихся в услугах семей с детьми-инвалидами</t>
  </si>
  <si>
    <t>ОКСМиСПТиКМНС/отдел образования</t>
  </si>
  <si>
    <t>Обеспечение дошкольного, начального общего, основного общего, среднего общего, дополнительного образования детей - инвалидов.</t>
  </si>
  <si>
    <t xml:space="preserve">Приложение 2
к муниципальной программе «Доступная среда в муниципальном
образовании Ногликский муниципальный округ Сахалинской области, утвержденную постановлением администрации от "_"___ №
</t>
  </si>
  <si>
    <t>Задача 1. Расширение информационного пространства, доступность к информации инвалидов и других маломобильных групп населения</t>
  </si>
  <si>
    <t xml:space="preserve">Задача 2. Обеспечение доступности  для инвалидов и других МГН приоритетных объектов, проведение инвентаризации и паспортизации действующих объектов социальной инфраструктуры на соответствие их дорступности для инвалидов и других МГН на территории муниципального образования. </t>
  </si>
  <si>
    <t>2.1.</t>
  </si>
  <si>
    <t xml:space="preserve">Задача 3. Обеспечение дошкольного, начального общего, основного общего, среднего общего, дополнительного образования детей - инвалидов.  </t>
  </si>
  <si>
    <t>3.1.</t>
  </si>
  <si>
    <t>Администрация муниципального образования Ногликский муниципальный округ Сахалинской области ( далее - Администрация), отдел образования департамента социальной политики Администрации ( далее - отдел образования), ОКСМиСПТиКМНС, Ногликское местное отделение общественной общероссийской организации инвалидов (далее - ВОИ), муниципальное бюджетное учреждение культуры Ногликская централизованная библиотечная система (далее - МБУК "НЦБС")</t>
  </si>
  <si>
    <t>Базовое значение 2024 год</t>
  </si>
  <si>
    <t>Задача 1. Расширение информационного пространства, доступность к информации инвалидов и других МГН</t>
  </si>
  <si>
    <t>Обеспечение беспрепятственного доступа инвалидов к информации</t>
  </si>
  <si>
    <t>Задача 2. Обеспечение доступности  для инвалидов и других МГН приоритетных объектов, проведение инвентаризации и паспортизации действующих объектов социальной инфраструктуры на соответствие их дорступности для инвалидов и других МГН на территории муниципального образования.</t>
  </si>
  <si>
    <t>Обеспечение беспрепятственного доступа инвалидов к объектам социальной инфраструктуры</t>
  </si>
  <si>
    <t>Задача 3.Обеспечение дошкольного, начального общего, основного общего, среднего общего, дополнительного образования детей - инвалидов.</t>
  </si>
  <si>
    <t xml:space="preserve">Отдел культуры, спорта, молодежной и социальной политики, туризма и КМНС (далее - ОКСМиСПТиКМНС) </t>
  </si>
  <si>
    <t>Количество инвалидов, получивших доступ к информации. Подписка инвалидов, приобретение аудиокниг, возможность получения информации.</t>
  </si>
  <si>
    <t>Показатель не оценивается.</t>
  </si>
  <si>
    <t>Реестр доступных объектов социальной инфраструктуры</t>
  </si>
  <si>
    <t>Охват услугами семей с детьми - инвалидами в учреждениях образования, культуры и спорта. Оплата проезда на областные мероприятия инвалидам, детям - инвалидам и другим МГН.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</si>
</sst>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6" fillId="0" borderId="0" xfId="0" applyFont="1"/>
    <xf numFmtId="0" fontId="3" fillId="2" borderId="1" xfId="0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64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vertical="top"/>
    </xf>
    <xf numFmtId="164" fontId="10" fillId="3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5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0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3" fillId="0" borderId="10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0" fillId="2" borderId="12" xfId="0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8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"/>
  <sheetViews>
    <sheetView topLeftCell="A4" workbookViewId="0">
      <selection activeCell="P11" sqref="P11"/>
    </sheetView>
  </sheetViews>
  <sheetFormatPr defaultRowHeight="15" x14ac:dyDescent="0.25"/>
  <sheetData>
    <row r="1" spans="1:15" ht="163.5" customHeight="1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23" t="s">
        <v>47</v>
      </c>
      <c r="N1" s="23"/>
      <c r="O1" s="23"/>
    </row>
    <row r="2" spans="1:15" ht="11.45" customHeight="1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5" ht="51" customHeight="1" x14ac:dyDescent="0.25">
      <c r="A3" s="35" t="s">
        <v>37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6"/>
      <c r="O3" s="36"/>
    </row>
    <row r="4" spans="1:15" ht="22.15" customHeight="1" x14ac:dyDescent="0.25">
      <c r="A4" s="35" t="s">
        <v>3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5" x14ac:dyDescent="0.2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5" ht="15" customHeight="1" x14ac:dyDescent="0.25">
      <c r="A6" s="24" t="s">
        <v>0</v>
      </c>
      <c r="B6" s="25"/>
      <c r="C6" s="25"/>
      <c r="D6" s="25"/>
      <c r="E6" s="25"/>
      <c r="F6" s="25"/>
      <c r="G6" s="25"/>
      <c r="H6" s="25"/>
      <c r="I6" s="37" t="s">
        <v>60</v>
      </c>
      <c r="J6" s="38"/>
      <c r="K6" s="38"/>
      <c r="L6" s="38"/>
      <c r="M6" s="38"/>
      <c r="N6" s="38"/>
      <c r="O6" s="39"/>
    </row>
    <row r="7" spans="1:15" ht="15" customHeight="1" x14ac:dyDescent="0.25">
      <c r="A7" s="25"/>
      <c r="B7" s="25"/>
      <c r="C7" s="25"/>
      <c r="D7" s="25"/>
      <c r="E7" s="25"/>
      <c r="F7" s="25"/>
      <c r="G7" s="25"/>
      <c r="H7" s="25"/>
      <c r="I7" s="40" t="s">
        <v>31</v>
      </c>
      <c r="J7" s="41"/>
      <c r="K7" s="41"/>
      <c r="L7" s="41"/>
      <c r="M7" s="41"/>
      <c r="N7" s="41"/>
      <c r="O7" s="42"/>
    </row>
    <row r="8" spans="1:15" ht="15" customHeight="1" x14ac:dyDescent="0.25">
      <c r="A8" s="25"/>
      <c r="B8" s="25"/>
      <c r="C8" s="25"/>
      <c r="D8" s="25"/>
      <c r="E8" s="25"/>
      <c r="F8" s="25"/>
      <c r="G8" s="25"/>
      <c r="H8" s="25"/>
      <c r="I8" s="43" t="s">
        <v>31</v>
      </c>
      <c r="J8" s="44"/>
      <c r="K8" s="44"/>
      <c r="L8" s="44"/>
      <c r="M8" s="44"/>
      <c r="N8" s="44"/>
      <c r="O8" s="45"/>
    </row>
    <row r="9" spans="1:15" ht="15" customHeight="1" x14ac:dyDescent="0.25">
      <c r="A9" s="24" t="s">
        <v>1</v>
      </c>
      <c r="B9" s="25"/>
      <c r="C9" s="25"/>
      <c r="D9" s="25"/>
      <c r="E9" s="25"/>
      <c r="F9" s="25"/>
      <c r="G9" s="25"/>
      <c r="H9" s="25"/>
      <c r="I9" s="26" t="s">
        <v>53</v>
      </c>
      <c r="J9" s="27"/>
      <c r="K9" s="27"/>
      <c r="L9" s="27"/>
      <c r="M9" s="27"/>
      <c r="N9" s="27"/>
      <c r="O9" s="28"/>
    </row>
    <row r="10" spans="1:15" ht="15.75" customHeight="1" x14ac:dyDescent="0.25">
      <c r="A10" s="25"/>
      <c r="B10" s="25"/>
      <c r="C10" s="25"/>
      <c r="D10" s="25"/>
      <c r="E10" s="25"/>
      <c r="F10" s="25"/>
      <c r="G10" s="25"/>
      <c r="H10" s="25"/>
      <c r="I10" s="29" t="s">
        <v>32</v>
      </c>
      <c r="J10" s="30"/>
      <c r="K10" s="30"/>
      <c r="L10" s="30"/>
      <c r="M10" s="30"/>
      <c r="N10" s="30"/>
      <c r="O10" s="31"/>
    </row>
    <row r="11" spans="1:15" ht="118.5" customHeight="1" x14ac:dyDescent="0.25">
      <c r="A11" s="25"/>
      <c r="B11" s="25"/>
      <c r="C11" s="25"/>
      <c r="D11" s="25"/>
      <c r="E11" s="25"/>
      <c r="F11" s="25"/>
      <c r="G11" s="25"/>
      <c r="H11" s="25"/>
      <c r="I11" s="32" t="s">
        <v>32</v>
      </c>
      <c r="J11" s="33"/>
      <c r="K11" s="33"/>
      <c r="L11" s="33"/>
      <c r="M11" s="33"/>
      <c r="N11" s="33"/>
      <c r="O11" s="34"/>
    </row>
    <row r="12" spans="1:15" ht="15" customHeight="1" x14ac:dyDescent="0.25">
      <c r="A12" s="24" t="s">
        <v>2</v>
      </c>
      <c r="B12" s="25"/>
      <c r="C12" s="25"/>
      <c r="D12" s="25"/>
      <c r="E12" s="25"/>
      <c r="F12" s="25"/>
      <c r="G12" s="25"/>
      <c r="H12" s="25"/>
      <c r="I12" s="26" t="s">
        <v>38</v>
      </c>
      <c r="J12" s="27"/>
      <c r="K12" s="27"/>
      <c r="L12" s="27"/>
      <c r="M12" s="27"/>
      <c r="N12" s="27"/>
      <c r="O12" s="28"/>
    </row>
    <row r="13" spans="1:15" ht="15" customHeight="1" x14ac:dyDescent="0.25">
      <c r="A13" s="25"/>
      <c r="B13" s="25"/>
      <c r="C13" s="25"/>
      <c r="D13" s="25"/>
      <c r="E13" s="25"/>
      <c r="F13" s="25"/>
      <c r="G13" s="25"/>
      <c r="H13" s="25"/>
      <c r="I13" s="29"/>
      <c r="J13" s="30"/>
      <c r="K13" s="30"/>
      <c r="L13" s="30"/>
      <c r="M13" s="30"/>
      <c r="N13" s="30"/>
      <c r="O13" s="31"/>
    </row>
    <row r="14" spans="1:15" ht="163.5" customHeight="1" x14ac:dyDescent="0.25">
      <c r="A14" s="25"/>
      <c r="B14" s="25"/>
      <c r="C14" s="25"/>
      <c r="D14" s="25"/>
      <c r="E14" s="25"/>
      <c r="F14" s="25"/>
      <c r="G14" s="25"/>
      <c r="H14" s="25"/>
      <c r="I14" s="32"/>
      <c r="J14" s="33"/>
      <c r="K14" s="33"/>
      <c r="L14" s="33"/>
      <c r="M14" s="33"/>
      <c r="N14" s="33"/>
      <c r="O14" s="34"/>
    </row>
  </sheetData>
  <mergeCells count="9">
    <mergeCell ref="M1:O1"/>
    <mergeCell ref="A12:H14"/>
    <mergeCell ref="I12:O14"/>
    <mergeCell ref="A4:O4"/>
    <mergeCell ref="A3:O3"/>
    <mergeCell ref="A6:H8"/>
    <mergeCell ref="I6:O8"/>
    <mergeCell ref="A9:H11"/>
    <mergeCell ref="I9:O1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P16"/>
  <sheetViews>
    <sheetView zoomScaleNormal="100" workbookViewId="0">
      <selection activeCell="S11" sqref="S11"/>
    </sheetView>
  </sheetViews>
  <sheetFormatPr defaultRowHeight="15" x14ac:dyDescent="0.25"/>
  <cols>
    <col min="1" max="1" width="5.28515625" customWidth="1"/>
    <col min="8" max="9" width="8.85546875" customWidth="1"/>
    <col min="14" max="15" width="8.85546875" customWidth="1"/>
    <col min="16" max="16" width="11.7109375" customWidth="1"/>
  </cols>
  <sheetData>
    <row r="3" spans="1:16" ht="15.75" x14ac:dyDescent="0.25">
      <c r="A3" s="46" t="s">
        <v>13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</row>
    <row r="5" spans="1:16" ht="35.25" customHeight="1" x14ac:dyDescent="0.25">
      <c r="A5" s="63" t="s">
        <v>14</v>
      </c>
      <c r="B5" s="47" t="s">
        <v>9</v>
      </c>
      <c r="C5" s="48"/>
      <c r="D5" s="48"/>
      <c r="E5" s="48"/>
      <c r="F5" s="49"/>
      <c r="G5" s="63" t="s">
        <v>8</v>
      </c>
      <c r="H5" s="63" t="s">
        <v>7</v>
      </c>
      <c r="I5" s="63" t="s">
        <v>54</v>
      </c>
      <c r="J5" s="66" t="s">
        <v>5</v>
      </c>
      <c r="K5" s="67"/>
      <c r="L5" s="67"/>
      <c r="M5" s="67"/>
      <c r="N5" s="67"/>
      <c r="O5" s="68"/>
      <c r="P5" s="63" t="s">
        <v>4</v>
      </c>
    </row>
    <row r="6" spans="1:16" ht="16.899999999999999" customHeight="1" x14ac:dyDescent="0.25">
      <c r="A6" s="64"/>
      <c r="B6" s="50"/>
      <c r="C6" s="51"/>
      <c r="D6" s="51"/>
      <c r="E6" s="51"/>
      <c r="F6" s="52"/>
      <c r="G6" s="64"/>
      <c r="H6" s="64"/>
      <c r="I6" s="64"/>
      <c r="J6" s="2">
        <v>2026</v>
      </c>
      <c r="K6" s="4">
        <v>2027</v>
      </c>
      <c r="L6" s="4">
        <v>2028</v>
      </c>
      <c r="M6" s="4">
        <v>2029</v>
      </c>
      <c r="N6" s="4">
        <v>2030</v>
      </c>
      <c r="O6" s="4">
        <v>2031</v>
      </c>
      <c r="P6" s="64"/>
    </row>
    <row r="7" spans="1:16" ht="15.6" customHeight="1" x14ac:dyDescent="0.25">
      <c r="A7" s="65"/>
      <c r="B7" s="53"/>
      <c r="C7" s="54"/>
      <c r="D7" s="54"/>
      <c r="E7" s="54"/>
      <c r="F7" s="55"/>
      <c r="G7" s="65"/>
      <c r="H7" s="65"/>
      <c r="I7" s="65"/>
      <c r="J7" s="3" t="s">
        <v>6</v>
      </c>
      <c r="K7" s="3" t="s">
        <v>6</v>
      </c>
      <c r="L7" s="3" t="s">
        <v>6</v>
      </c>
      <c r="M7" s="3" t="s">
        <v>6</v>
      </c>
      <c r="N7" s="3" t="s">
        <v>6</v>
      </c>
      <c r="O7" s="3" t="s">
        <v>6</v>
      </c>
      <c r="P7" s="65"/>
    </row>
    <row r="8" spans="1:16" x14ac:dyDescent="0.25">
      <c r="A8" s="1">
        <v>1</v>
      </c>
      <c r="B8" s="56">
        <v>2</v>
      </c>
      <c r="C8" s="57"/>
      <c r="D8" s="58"/>
      <c r="E8" s="58"/>
      <c r="F8" s="59"/>
      <c r="G8" s="1">
        <v>3</v>
      </c>
      <c r="H8" s="1">
        <v>4</v>
      </c>
      <c r="I8" s="1">
        <v>5</v>
      </c>
      <c r="J8" s="1">
        <v>6</v>
      </c>
      <c r="K8" s="1">
        <v>7</v>
      </c>
      <c r="L8" s="1">
        <v>8</v>
      </c>
      <c r="M8" s="1">
        <v>9</v>
      </c>
      <c r="N8" s="1">
        <v>10</v>
      </c>
      <c r="O8" s="1">
        <v>11</v>
      </c>
      <c r="P8" s="1">
        <v>12</v>
      </c>
    </row>
    <row r="9" spans="1:16" ht="45" customHeight="1" x14ac:dyDescent="0.25">
      <c r="A9" s="8" t="s">
        <v>10</v>
      </c>
      <c r="B9" s="60" t="s">
        <v>39</v>
      </c>
      <c r="C9" s="61"/>
      <c r="D9" s="61"/>
      <c r="E9" s="61"/>
      <c r="F9" s="62"/>
      <c r="G9" s="14" t="s">
        <v>40</v>
      </c>
      <c r="H9" s="14" t="s">
        <v>33</v>
      </c>
      <c r="I9" s="8">
        <v>73</v>
      </c>
      <c r="J9" s="8">
        <v>75</v>
      </c>
      <c r="K9" s="8">
        <v>75</v>
      </c>
      <c r="L9" s="8">
        <v>80</v>
      </c>
      <c r="M9" s="8">
        <v>80</v>
      </c>
      <c r="N9" s="8">
        <v>80</v>
      </c>
      <c r="O9" s="8">
        <v>80</v>
      </c>
      <c r="P9" s="16" t="s">
        <v>41</v>
      </c>
    </row>
    <row r="10" spans="1:16" ht="77.25" x14ac:dyDescent="0.25">
      <c r="A10" s="8" t="s">
        <v>11</v>
      </c>
      <c r="B10" s="60" t="s">
        <v>42</v>
      </c>
      <c r="C10" s="61"/>
      <c r="D10" s="61"/>
      <c r="E10" s="61"/>
      <c r="F10" s="62"/>
      <c r="G10" s="8" t="s">
        <v>40</v>
      </c>
      <c r="H10" s="8" t="s">
        <v>33</v>
      </c>
      <c r="I10" s="8">
        <v>100</v>
      </c>
      <c r="J10" s="8">
        <v>100</v>
      </c>
      <c r="K10" s="8">
        <v>100</v>
      </c>
      <c r="L10" s="8">
        <v>100</v>
      </c>
      <c r="M10" s="8">
        <v>100</v>
      </c>
      <c r="N10" s="8">
        <v>100</v>
      </c>
      <c r="O10" s="8">
        <v>100</v>
      </c>
      <c r="P10" s="19" t="s">
        <v>43</v>
      </c>
    </row>
    <row r="11" spans="1:16" ht="84.75" customHeight="1" x14ac:dyDescent="0.25">
      <c r="A11" s="8" t="s">
        <v>12</v>
      </c>
      <c r="B11" s="60" t="s">
        <v>44</v>
      </c>
      <c r="C11" s="61"/>
      <c r="D11" s="61"/>
      <c r="E11" s="61"/>
      <c r="F11" s="62"/>
      <c r="G11" s="8" t="s">
        <v>40</v>
      </c>
      <c r="H11" s="8" t="s">
        <v>33</v>
      </c>
      <c r="I11" s="8">
        <v>95</v>
      </c>
      <c r="J11" s="8">
        <v>95</v>
      </c>
      <c r="K11" s="8">
        <v>95</v>
      </c>
      <c r="L11" s="8">
        <v>100</v>
      </c>
      <c r="M11" s="8">
        <v>100</v>
      </c>
      <c r="N11" s="8">
        <v>100</v>
      </c>
      <c r="O11" s="8">
        <v>100</v>
      </c>
      <c r="P11" s="19" t="s">
        <v>45</v>
      </c>
    </row>
    <row r="12" spans="1:16" ht="15.75" hidden="1" x14ac:dyDescent="0.25">
      <c r="A12" s="8"/>
      <c r="B12" s="69"/>
      <c r="C12" s="70"/>
      <c r="D12" s="70"/>
      <c r="E12" s="70"/>
      <c r="F12" s="71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6" ht="15.75" hidden="1" x14ac:dyDescent="0.25">
      <c r="A13" s="8"/>
      <c r="B13" s="69"/>
      <c r="C13" s="70"/>
      <c r="D13" s="70"/>
      <c r="E13" s="70"/>
      <c r="F13" s="71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ht="15.75" hidden="1" x14ac:dyDescent="0.25">
      <c r="A14" s="8"/>
      <c r="B14" s="69"/>
      <c r="C14" s="70"/>
      <c r="D14" s="70"/>
      <c r="E14" s="70"/>
      <c r="F14" s="71"/>
      <c r="G14" s="8"/>
      <c r="H14" s="8"/>
      <c r="I14" s="8"/>
      <c r="J14" s="8"/>
      <c r="K14" s="8"/>
      <c r="L14" s="8"/>
      <c r="M14" s="8"/>
      <c r="N14" s="8"/>
      <c r="O14" s="8"/>
      <c r="P14" s="8"/>
    </row>
    <row r="15" spans="1:16" ht="15.75" hidden="1" x14ac:dyDescent="0.25">
      <c r="A15" s="8"/>
      <c r="B15" s="69"/>
      <c r="C15" s="70"/>
      <c r="D15" s="70"/>
      <c r="E15" s="70"/>
      <c r="F15" s="71"/>
      <c r="G15" s="8"/>
      <c r="H15" s="8"/>
      <c r="I15" s="8"/>
      <c r="J15" s="8"/>
      <c r="K15" s="8"/>
      <c r="L15" s="8"/>
      <c r="M15" s="8"/>
      <c r="N15" s="8"/>
      <c r="O15" s="8"/>
      <c r="P15" s="8"/>
    </row>
    <row r="16" spans="1:16" ht="15.75" hidden="1" x14ac:dyDescent="0.25">
      <c r="A16" s="8"/>
      <c r="B16" s="69"/>
      <c r="C16" s="70"/>
      <c r="D16" s="70"/>
      <c r="E16" s="70"/>
      <c r="F16" s="71"/>
      <c r="G16" s="8"/>
      <c r="H16" s="8"/>
      <c r="I16" s="8"/>
      <c r="J16" s="8"/>
      <c r="K16" s="8"/>
      <c r="L16" s="8"/>
      <c r="M16" s="8"/>
      <c r="N16" s="8"/>
      <c r="O16" s="8"/>
      <c r="P16" s="8"/>
    </row>
  </sheetData>
  <mergeCells count="17">
    <mergeCell ref="B15:F15"/>
    <mergeCell ref="B16:F16"/>
    <mergeCell ref="B11:F11"/>
    <mergeCell ref="B12:F12"/>
    <mergeCell ref="B13:F13"/>
    <mergeCell ref="B14:F14"/>
    <mergeCell ref="A3:P3"/>
    <mergeCell ref="B5:F7"/>
    <mergeCell ref="B8:F8"/>
    <mergeCell ref="B9:F9"/>
    <mergeCell ref="B10:F10"/>
    <mergeCell ref="A5:A7"/>
    <mergeCell ref="J5:O5"/>
    <mergeCell ref="P5:P7"/>
    <mergeCell ref="I5:I7"/>
    <mergeCell ref="H5:H7"/>
    <mergeCell ref="G5:G7"/>
  </mergeCells>
  <pageMargins left="0.25" right="0.25" top="0.75" bottom="0.75" header="0.3" footer="0.3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O13"/>
  <sheetViews>
    <sheetView tabSelected="1" topLeftCell="A10" workbookViewId="0">
      <selection activeCell="G18" sqref="G18"/>
    </sheetView>
  </sheetViews>
  <sheetFormatPr defaultRowHeight="15" x14ac:dyDescent="0.25"/>
  <cols>
    <col min="1" max="1" width="5.7109375" customWidth="1"/>
    <col min="5" max="5" width="2.7109375" customWidth="1"/>
    <col min="6" max="6" width="11.42578125" customWidth="1"/>
    <col min="7" max="7" width="14.42578125" customWidth="1"/>
    <col min="8" max="8" width="10.5703125" customWidth="1"/>
    <col min="15" max="15" width="9.5703125" customWidth="1"/>
  </cols>
  <sheetData>
    <row r="3" spans="1:15" ht="15.75" x14ac:dyDescent="0.25">
      <c r="A3" s="35" t="s">
        <v>15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5" spans="1:15" ht="25.9" customHeight="1" x14ac:dyDescent="0.25">
      <c r="A5" s="84" t="s">
        <v>14</v>
      </c>
      <c r="B5" s="86" t="s">
        <v>19</v>
      </c>
      <c r="C5" s="87"/>
      <c r="D5" s="87"/>
      <c r="E5" s="88"/>
      <c r="F5" s="84" t="s">
        <v>18</v>
      </c>
      <c r="G5" s="84" t="s">
        <v>17</v>
      </c>
      <c r="H5" s="84" t="s">
        <v>7</v>
      </c>
      <c r="I5" s="84" t="s">
        <v>54</v>
      </c>
      <c r="J5" s="81" t="s">
        <v>16</v>
      </c>
      <c r="K5" s="82"/>
      <c r="L5" s="82"/>
      <c r="M5" s="82"/>
      <c r="N5" s="82"/>
      <c r="O5" s="83"/>
    </row>
    <row r="6" spans="1:15" ht="22.9" customHeight="1" x14ac:dyDescent="0.25">
      <c r="A6" s="85"/>
      <c r="B6" s="89"/>
      <c r="C6" s="90"/>
      <c r="D6" s="90"/>
      <c r="E6" s="91"/>
      <c r="F6" s="85"/>
      <c r="G6" s="85"/>
      <c r="H6" s="85"/>
      <c r="I6" s="85"/>
      <c r="J6" s="5">
        <v>2026</v>
      </c>
      <c r="K6" s="5">
        <v>2027</v>
      </c>
      <c r="L6" s="5">
        <v>2028</v>
      </c>
      <c r="M6" s="5">
        <v>2029</v>
      </c>
      <c r="N6" s="5">
        <v>2030</v>
      </c>
      <c r="O6" s="5">
        <v>2031</v>
      </c>
    </row>
    <row r="7" spans="1:15" x14ac:dyDescent="0.25">
      <c r="A7" s="6">
        <v>1</v>
      </c>
      <c r="B7" s="75">
        <v>2</v>
      </c>
      <c r="C7" s="76"/>
      <c r="D7" s="76"/>
      <c r="E7" s="77"/>
      <c r="F7" s="6">
        <v>3</v>
      </c>
      <c r="G7" s="6">
        <v>4</v>
      </c>
      <c r="H7" s="6">
        <v>5</v>
      </c>
      <c r="I7" s="6">
        <v>6</v>
      </c>
      <c r="J7" s="6">
        <v>7</v>
      </c>
      <c r="K7" s="6">
        <v>8</v>
      </c>
      <c r="L7" s="6">
        <v>9</v>
      </c>
      <c r="M7" s="6">
        <v>10</v>
      </c>
      <c r="N7" s="6">
        <v>11</v>
      </c>
      <c r="O7" s="6">
        <v>12</v>
      </c>
    </row>
    <row r="8" spans="1:15" ht="14.45" customHeight="1" x14ac:dyDescent="0.25">
      <c r="A8" s="78" t="s">
        <v>55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80"/>
    </row>
    <row r="9" spans="1:15" ht="129.75" customHeight="1" x14ac:dyDescent="0.25">
      <c r="A9" s="3" t="s">
        <v>10</v>
      </c>
      <c r="B9" s="72" t="s">
        <v>56</v>
      </c>
      <c r="C9" s="73"/>
      <c r="D9" s="73"/>
      <c r="E9" s="74"/>
      <c r="F9" s="14" t="s">
        <v>40</v>
      </c>
      <c r="G9" s="22" t="s">
        <v>61</v>
      </c>
      <c r="H9" s="22" t="s">
        <v>62</v>
      </c>
      <c r="I9" s="14"/>
      <c r="J9" s="14"/>
      <c r="K9" s="14"/>
      <c r="L9" s="14"/>
      <c r="M9" s="14"/>
      <c r="N9" s="14"/>
      <c r="O9" s="14"/>
    </row>
    <row r="10" spans="1:15" ht="34.5" customHeight="1" x14ac:dyDescent="0.25">
      <c r="A10" s="92" t="s">
        <v>57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4"/>
    </row>
    <row r="11" spans="1:15" ht="195.75" customHeight="1" x14ac:dyDescent="0.25">
      <c r="A11" s="3" t="s">
        <v>11</v>
      </c>
      <c r="B11" s="72" t="s">
        <v>58</v>
      </c>
      <c r="C11" s="73"/>
      <c r="D11" s="73"/>
      <c r="E11" s="74"/>
      <c r="F11" s="14" t="s">
        <v>40</v>
      </c>
      <c r="G11" s="22" t="s">
        <v>63</v>
      </c>
      <c r="H11" s="22" t="s">
        <v>62</v>
      </c>
      <c r="I11" s="8"/>
      <c r="J11" s="8"/>
      <c r="K11" s="8"/>
      <c r="L11" s="8"/>
      <c r="M11" s="8"/>
      <c r="N11" s="8"/>
      <c r="O11" s="8"/>
    </row>
    <row r="12" spans="1:15" ht="29.25" customHeight="1" x14ac:dyDescent="0.25">
      <c r="A12" s="92" t="s">
        <v>59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4"/>
    </row>
    <row r="13" spans="1:15" ht="276" customHeight="1" x14ac:dyDescent="0.25">
      <c r="A13" s="3" t="s">
        <v>12</v>
      </c>
      <c r="B13" s="72" t="s">
        <v>46</v>
      </c>
      <c r="C13" s="73"/>
      <c r="D13" s="73"/>
      <c r="E13" s="74"/>
      <c r="F13" s="14" t="s">
        <v>40</v>
      </c>
      <c r="G13" s="22" t="s">
        <v>64</v>
      </c>
      <c r="H13" s="22" t="s">
        <v>62</v>
      </c>
      <c r="I13" s="8"/>
      <c r="J13" s="8"/>
      <c r="K13" s="8"/>
      <c r="L13" s="8"/>
      <c r="M13" s="8"/>
      <c r="N13" s="8"/>
      <c r="O13" s="8"/>
    </row>
  </sheetData>
  <mergeCells count="15">
    <mergeCell ref="B13:E13"/>
    <mergeCell ref="B7:E7"/>
    <mergeCell ref="B11:E11"/>
    <mergeCell ref="A8:O8"/>
    <mergeCell ref="A3:O3"/>
    <mergeCell ref="J5:O5"/>
    <mergeCell ref="I5:I6"/>
    <mergeCell ref="H5:H6"/>
    <mergeCell ref="G5:G6"/>
    <mergeCell ref="F5:F6"/>
    <mergeCell ref="B5:E6"/>
    <mergeCell ref="A5:A6"/>
    <mergeCell ref="B9:E9"/>
    <mergeCell ref="A10:O10"/>
    <mergeCell ref="A12:O12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0"/>
  <sheetViews>
    <sheetView topLeftCell="A8" workbookViewId="0">
      <selection activeCell="Q19" sqref="Q19"/>
    </sheetView>
  </sheetViews>
  <sheetFormatPr defaultRowHeight="15" x14ac:dyDescent="0.25"/>
  <cols>
    <col min="1" max="1" width="8.140625" customWidth="1"/>
    <col min="7" max="7" width="20.28515625" customWidth="1"/>
    <col min="13" max="13" width="8.5703125" customWidth="1"/>
    <col min="14" max="14" width="12.7109375" customWidth="1"/>
  </cols>
  <sheetData>
    <row r="1" spans="1:14" hidden="1" x14ac:dyDescent="0.25"/>
    <row r="2" spans="1:14" ht="15.75" x14ac:dyDescent="0.25">
      <c r="A2" s="35" t="s">
        <v>20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4" spans="1:14" ht="33.6" customHeight="1" x14ac:dyDescent="0.25">
      <c r="A4" s="63" t="s">
        <v>29</v>
      </c>
      <c r="B4" s="47" t="s">
        <v>23</v>
      </c>
      <c r="C4" s="48"/>
      <c r="D4" s="48"/>
      <c r="E4" s="48"/>
      <c r="F4" s="48"/>
      <c r="G4" s="49"/>
      <c r="H4" s="92" t="s">
        <v>22</v>
      </c>
      <c r="I4" s="93"/>
      <c r="J4" s="93"/>
      <c r="K4" s="93"/>
      <c r="L4" s="93"/>
      <c r="M4" s="94"/>
      <c r="N4" s="63" t="s">
        <v>21</v>
      </c>
    </row>
    <row r="5" spans="1:14" x14ac:dyDescent="0.25">
      <c r="A5" s="95"/>
      <c r="B5" s="53"/>
      <c r="C5" s="54"/>
      <c r="D5" s="54"/>
      <c r="E5" s="54"/>
      <c r="F5" s="54"/>
      <c r="G5" s="55"/>
      <c r="H5" s="3">
        <v>2026</v>
      </c>
      <c r="I5" s="3">
        <v>2027</v>
      </c>
      <c r="J5" s="3">
        <v>2028</v>
      </c>
      <c r="K5" s="3">
        <v>2029</v>
      </c>
      <c r="L5" s="3">
        <v>2030</v>
      </c>
      <c r="M5" s="3">
        <v>2031</v>
      </c>
      <c r="N5" s="95"/>
    </row>
    <row r="6" spans="1:14" x14ac:dyDescent="0.25">
      <c r="A6" s="15">
        <v>1</v>
      </c>
      <c r="B6" s="103">
        <v>2</v>
      </c>
      <c r="C6" s="104"/>
      <c r="D6" s="104"/>
      <c r="E6" s="104"/>
      <c r="F6" s="104"/>
      <c r="G6" s="105"/>
      <c r="H6" s="15">
        <v>3</v>
      </c>
      <c r="I6" s="15">
        <v>4</v>
      </c>
      <c r="J6" s="15">
        <v>5</v>
      </c>
      <c r="K6" s="15">
        <v>6</v>
      </c>
      <c r="L6" s="15">
        <v>7</v>
      </c>
      <c r="M6" s="15">
        <v>8</v>
      </c>
      <c r="N6" s="15">
        <v>9</v>
      </c>
    </row>
    <row r="7" spans="1:14" ht="32.25" customHeight="1" x14ac:dyDescent="0.25">
      <c r="A7" s="7" t="s">
        <v>10</v>
      </c>
      <c r="B7" s="72" t="s">
        <v>48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4"/>
    </row>
    <row r="8" spans="1:14" ht="33.75" customHeight="1" x14ac:dyDescent="0.25">
      <c r="A8" s="10" t="s">
        <v>28</v>
      </c>
      <c r="B8" s="98" t="s">
        <v>34</v>
      </c>
      <c r="C8" s="99"/>
      <c r="D8" s="99"/>
      <c r="E8" s="99"/>
      <c r="F8" s="99"/>
      <c r="G8" s="100"/>
      <c r="H8" s="11">
        <f>SUM(H9:H12)</f>
        <v>34.4</v>
      </c>
      <c r="I8" s="11">
        <f t="shared" ref="I8:M8" si="0">SUM(I9:I12)</f>
        <v>34.4</v>
      </c>
      <c r="J8" s="11">
        <f t="shared" si="0"/>
        <v>35.799999999999997</v>
      </c>
      <c r="K8" s="11">
        <f t="shared" si="0"/>
        <v>37.200000000000003</v>
      </c>
      <c r="L8" s="11">
        <f t="shared" si="0"/>
        <v>38.700000000000003</v>
      </c>
      <c r="M8" s="11">
        <f t="shared" si="0"/>
        <v>40.200000000000003</v>
      </c>
      <c r="N8" s="11">
        <f>SUM(N9:N12)</f>
        <v>220.7</v>
      </c>
    </row>
    <row r="9" spans="1:14" ht="15.75" x14ac:dyDescent="0.25">
      <c r="A9" s="7"/>
      <c r="B9" s="72" t="s">
        <v>26</v>
      </c>
      <c r="C9" s="96"/>
      <c r="D9" s="96"/>
      <c r="E9" s="96"/>
      <c r="F9" s="96"/>
      <c r="G9" s="97"/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f>SUM(H9:M9)</f>
        <v>0</v>
      </c>
    </row>
    <row r="10" spans="1:14" ht="15.75" x14ac:dyDescent="0.25">
      <c r="A10" s="7"/>
      <c r="B10" s="72" t="s">
        <v>24</v>
      </c>
      <c r="C10" s="96"/>
      <c r="D10" s="96"/>
      <c r="E10" s="96"/>
      <c r="F10" s="96"/>
      <c r="G10" s="97"/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f t="shared" ref="N10:N12" si="1">SUM(H10:M10)</f>
        <v>0</v>
      </c>
    </row>
    <row r="11" spans="1:14" ht="15.75" x14ac:dyDescent="0.25">
      <c r="A11" s="7"/>
      <c r="B11" s="72" t="s">
        <v>25</v>
      </c>
      <c r="C11" s="96"/>
      <c r="D11" s="96"/>
      <c r="E11" s="96"/>
      <c r="F11" s="96"/>
      <c r="G11" s="97"/>
      <c r="H11" s="12">
        <v>34.4</v>
      </c>
      <c r="I11" s="12">
        <v>34.4</v>
      </c>
      <c r="J11" s="12">
        <v>35.799999999999997</v>
      </c>
      <c r="K11" s="12">
        <v>37.200000000000003</v>
      </c>
      <c r="L11" s="12">
        <v>38.700000000000003</v>
      </c>
      <c r="M11" s="12">
        <v>40.200000000000003</v>
      </c>
      <c r="N11" s="12">
        <f t="shared" si="1"/>
        <v>220.7</v>
      </c>
    </row>
    <row r="12" spans="1:14" ht="15.75" x14ac:dyDescent="0.25">
      <c r="A12" s="7"/>
      <c r="B12" s="72" t="s">
        <v>27</v>
      </c>
      <c r="C12" s="96"/>
      <c r="D12" s="96"/>
      <c r="E12" s="96"/>
      <c r="F12" s="96"/>
      <c r="G12" s="97"/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f t="shared" si="1"/>
        <v>0</v>
      </c>
    </row>
    <row r="13" spans="1:14" ht="47.25" customHeight="1" x14ac:dyDescent="0.25">
      <c r="A13" s="7">
        <v>2</v>
      </c>
      <c r="B13" s="72" t="s">
        <v>49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4"/>
    </row>
    <row r="14" spans="1:14" ht="34.5" customHeight="1" x14ac:dyDescent="0.25">
      <c r="A14" s="10" t="s">
        <v>50</v>
      </c>
      <c r="B14" s="98" t="s">
        <v>35</v>
      </c>
      <c r="C14" s="99"/>
      <c r="D14" s="99"/>
      <c r="E14" s="99"/>
      <c r="F14" s="99"/>
      <c r="G14" s="100"/>
      <c r="H14" s="11">
        <f>SUM(H15:H18)</f>
        <v>2784.9</v>
      </c>
      <c r="I14" s="11">
        <f t="shared" ref="I14:M14" si="2">SUM(I15:I18)</f>
        <v>2784.9</v>
      </c>
      <c r="J14" s="11">
        <f t="shared" si="2"/>
        <v>0</v>
      </c>
      <c r="K14" s="11">
        <f t="shared" si="2"/>
        <v>0</v>
      </c>
      <c r="L14" s="11">
        <f t="shared" si="2"/>
        <v>0</v>
      </c>
      <c r="M14" s="11">
        <f t="shared" si="2"/>
        <v>0</v>
      </c>
      <c r="N14" s="11">
        <f>SUM(N15:N18)</f>
        <v>5569.8</v>
      </c>
    </row>
    <row r="15" spans="1:14" ht="15.75" x14ac:dyDescent="0.25">
      <c r="A15" s="20"/>
      <c r="B15" s="72" t="s">
        <v>26</v>
      </c>
      <c r="C15" s="96"/>
      <c r="D15" s="96"/>
      <c r="E15" s="96"/>
      <c r="F15" s="96"/>
      <c r="G15" s="97"/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f>SUM(H15:M15)</f>
        <v>0</v>
      </c>
    </row>
    <row r="16" spans="1:14" ht="15.75" x14ac:dyDescent="0.25">
      <c r="A16" s="20"/>
      <c r="B16" s="72" t="s">
        <v>24</v>
      </c>
      <c r="C16" s="96"/>
      <c r="D16" s="96"/>
      <c r="E16" s="96"/>
      <c r="F16" s="96"/>
      <c r="G16" s="97"/>
      <c r="H16" s="12">
        <v>2506.4</v>
      </c>
      <c r="I16" s="12">
        <v>2506.4</v>
      </c>
      <c r="J16" s="12">
        <v>0</v>
      </c>
      <c r="K16" s="12">
        <v>0</v>
      </c>
      <c r="L16" s="12">
        <v>0</v>
      </c>
      <c r="M16" s="12">
        <v>0</v>
      </c>
      <c r="N16" s="12">
        <f t="shared" ref="N16:N18" si="3">SUM(H16:M16)</f>
        <v>5012.8</v>
      </c>
    </row>
    <row r="17" spans="1:14" ht="15.75" x14ac:dyDescent="0.25">
      <c r="A17" s="20"/>
      <c r="B17" s="72" t="s">
        <v>25</v>
      </c>
      <c r="C17" s="96"/>
      <c r="D17" s="96"/>
      <c r="E17" s="96"/>
      <c r="F17" s="96"/>
      <c r="G17" s="97"/>
      <c r="H17" s="21">
        <v>278.5</v>
      </c>
      <c r="I17" s="21">
        <v>278.5</v>
      </c>
      <c r="J17" s="12">
        <v>0</v>
      </c>
      <c r="K17" s="12">
        <v>0</v>
      </c>
      <c r="L17" s="12">
        <v>0</v>
      </c>
      <c r="M17" s="12">
        <v>0</v>
      </c>
      <c r="N17" s="12">
        <f t="shared" si="3"/>
        <v>557</v>
      </c>
    </row>
    <row r="18" spans="1:14" ht="15.75" x14ac:dyDescent="0.25">
      <c r="A18" s="20"/>
      <c r="B18" s="72" t="s">
        <v>27</v>
      </c>
      <c r="C18" s="96"/>
      <c r="D18" s="96"/>
      <c r="E18" s="96"/>
      <c r="F18" s="96"/>
      <c r="G18" s="97"/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f t="shared" si="3"/>
        <v>0</v>
      </c>
    </row>
    <row r="19" spans="1:14" ht="36" customHeight="1" x14ac:dyDescent="0.25">
      <c r="A19" s="7" t="s">
        <v>12</v>
      </c>
      <c r="B19" s="72" t="s">
        <v>51</v>
      </c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4"/>
    </row>
    <row r="20" spans="1:14" ht="48" customHeight="1" x14ac:dyDescent="0.25">
      <c r="A20" s="10" t="s">
        <v>52</v>
      </c>
      <c r="B20" s="98" t="s">
        <v>36</v>
      </c>
      <c r="C20" s="99"/>
      <c r="D20" s="99"/>
      <c r="E20" s="99"/>
      <c r="F20" s="99"/>
      <c r="G20" s="100"/>
      <c r="H20" s="11">
        <f>SUM(H21:H24)</f>
        <v>0</v>
      </c>
      <c r="I20" s="11">
        <f t="shared" ref="I20:M20" si="4">SUM(I21:I24)</f>
        <v>0</v>
      </c>
      <c r="J20" s="11">
        <f t="shared" si="4"/>
        <v>0</v>
      </c>
      <c r="K20" s="11">
        <f t="shared" si="4"/>
        <v>0</v>
      </c>
      <c r="L20" s="11">
        <f t="shared" si="4"/>
        <v>0</v>
      </c>
      <c r="M20" s="11">
        <f t="shared" si="4"/>
        <v>0</v>
      </c>
      <c r="N20" s="11">
        <f>SUM(N21:N24)</f>
        <v>0</v>
      </c>
    </row>
    <row r="21" spans="1:14" ht="15.75" x14ac:dyDescent="0.25">
      <c r="A21" s="20"/>
      <c r="B21" s="72" t="s">
        <v>26</v>
      </c>
      <c r="C21" s="96"/>
      <c r="D21" s="96"/>
      <c r="E21" s="96"/>
      <c r="F21" s="96"/>
      <c r="G21" s="97"/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f>SUM(H21:M21)</f>
        <v>0</v>
      </c>
    </row>
    <row r="22" spans="1:14" ht="15.75" x14ac:dyDescent="0.25">
      <c r="A22" s="20"/>
      <c r="B22" s="72" t="s">
        <v>24</v>
      </c>
      <c r="C22" s="96"/>
      <c r="D22" s="96"/>
      <c r="E22" s="96"/>
      <c r="F22" s="96"/>
      <c r="G22" s="97"/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f>SUM(H22:M22)</f>
        <v>0</v>
      </c>
    </row>
    <row r="23" spans="1:14" ht="15.75" x14ac:dyDescent="0.25">
      <c r="A23" s="20"/>
      <c r="B23" s="72" t="s">
        <v>25</v>
      </c>
      <c r="C23" s="96"/>
      <c r="D23" s="96"/>
      <c r="E23" s="96"/>
      <c r="F23" s="96"/>
      <c r="G23" s="97"/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f t="shared" ref="N23:N24" si="5">SUM(H23:M23)</f>
        <v>0</v>
      </c>
    </row>
    <row r="24" spans="1:14" ht="15.75" x14ac:dyDescent="0.25">
      <c r="A24" s="20"/>
      <c r="B24" s="72" t="s">
        <v>27</v>
      </c>
      <c r="C24" s="96"/>
      <c r="D24" s="96"/>
      <c r="E24" s="96"/>
      <c r="F24" s="96"/>
      <c r="G24" s="97"/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f t="shared" si="5"/>
        <v>0</v>
      </c>
    </row>
    <row r="25" spans="1:14" ht="21" customHeight="1" x14ac:dyDescent="0.25">
      <c r="A25" s="10"/>
      <c r="B25" s="98" t="s">
        <v>30</v>
      </c>
      <c r="C25" s="101"/>
      <c r="D25" s="101"/>
      <c r="E25" s="101"/>
      <c r="F25" s="101"/>
      <c r="G25" s="102"/>
      <c r="H25" s="11">
        <f>SUM(H26:H29)</f>
        <v>2819.3</v>
      </c>
      <c r="I25" s="11">
        <f t="shared" ref="I25:L25" si="6">SUM(I26:I29)</f>
        <v>2819.3</v>
      </c>
      <c r="J25" s="11">
        <f t="shared" si="6"/>
        <v>35.799999999999997</v>
      </c>
      <c r="K25" s="11">
        <f t="shared" si="6"/>
        <v>37.200000000000003</v>
      </c>
      <c r="L25" s="11">
        <f t="shared" si="6"/>
        <v>38.700000000000003</v>
      </c>
      <c r="M25" s="11">
        <f>SUM(M26:M29)</f>
        <v>40.200000000000003</v>
      </c>
      <c r="N25" s="11">
        <f>SUM(N26:N29)</f>
        <v>5790.5</v>
      </c>
    </row>
    <row r="26" spans="1:14" ht="15.75" customHeight="1" x14ac:dyDescent="0.25">
      <c r="A26" s="8"/>
      <c r="B26" s="72" t="s">
        <v>26</v>
      </c>
      <c r="C26" s="106"/>
      <c r="D26" s="106"/>
      <c r="E26" s="106"/>
      <c r="F26" s="106"/>
      <c r="G26" s="107"/>
      <c r="H26" s="13">
        <f t="shared" ref="H26:M27" si="7">H9+H15+H21</f>
        <v>0</v>
      </c>
      <c r="I26" s="13">
        <f t="shared" si="7"/>
        <v>0</v>
      </c>
      <c r="J26" s="13">
        <f t="shared" si="7"/>
        <v>0</v>
      </c>
      <c r="K26" s="13">
        <f t="shared" si="7"/>
        <v>0</v>
      </c>
      <c r="L26" s="13">
        <f t="shared" si="7"/>
        <v>0</v>
      </c>
      <c r="M26" s="13">
        <f t="shared" si="7"/>
        <v>0</v>
      </c>
      <c r="N26" s="17">
        <f>SUM(H26:M26)</f>
        <v>0</v>
      </c>
    </row>
    <row r="27" spans="1:14" ht="15.75" customHeight="1" x14ac:dyDescent="0.25">
      <c r="A27" s="8"/>
      <c r="B27" s="72" t="s">
        <v>24</v>
      </c>
      <c r="C27" s="106"/>
      <c r="D27" s="106"/>
      <c r="E27" s="106"/>
      <c r="F27" s="106"/>
      <c r="G27" s="107"/>
      <c r="H27" s="13">
        <f t="shared" si="7"/>
        <v>2506.4</v>
      </c>
      <c r="I27" s="13">
        <f t="shared" si="7"/>
        <v>2506.4</v>
      </c>
      <c r="J27" s="13">
        <f t="shared" si="7"/>
        <v>0</v>
      </c>
      <c r="K27" s="13">
        <f t="shared" si="7"/>
        <v>0</v>
      </c>
      <c r="L27" s="13">
        <f t="shared" si="7"/>
        <v>0</v>
      </c>
      <c r="M27" s="13">
        <f t="shared" si="7"/>
        <v>0</v>
      </c>
      <c r="N27" s="17">
        <f t="shared" ref="N27:N29" si="8">SUM(H27:M27)</f>
        <v>5012.8</v>
      </c>
    </row>
    <row r="28" spans="1:14" ht="15.75" customHeight="1" x14ac:dyDescent="0.25">
      <c r="A28" s="8"/>
      <c r="B28" s="72" t="s">
        <v>25</v>
      </c>
      <c r="C28" s="106"/>
      <c r="D28" s="106"/>
      <c r="E28" s="106"/>
      <c r="F28" s="106"/>
      <c r="G28" s="107"/>
      <c r="H28" s="13">
        <f t="shared" ref="H28:L29" si="9">H11+H17+H23</f>
        <v>312.89999999999998</v>
      </c>
      <c r="I28" s="13">
        <f t="shared" si="9"/>
        <v>312.89999999999998</v>
      </c>
      <c r="J28" s="13">
        <f t="shared" si="9"/>
        <v>35.799999999999997</v>
      </c>
      <c r="K28" s="13">
        <f t="shared" si="9"/>
        <v>37.200000000000003</v>
      </c>
      <c r="L28" s="13">
        <f t="shared" si="9"/>
        <v>38.700000000000003</v>
      </c>
      <c r="M28" s="13">
        <f t="shared" ref="M28" si="10">M11+M17+M23</f>
        <v>40.200000000000003</v>
      </c>
      <c r="N28" s="17">
        <f>SUM(H28:M28)</f>
        <v>777.7</v>
      </c>
    </row>
    <row r="29" spans="1:14" ht="15.75" x14ac:dyDescent="0.25">
      <c r="A29" s="8"/>
      <c r="B29" s="72" t="s">
        <v>27</v>
      </c>
      <c r="C29" s="96"/>
      <c r="D29" s="96"/>
      <c r="E29" s="96"/>
      <c r="F29" s="96"/>
      <c r="G29" s="97"/>
      <c r="H29" s="13">
        <f t="shared" si="9"/>
        <v>0</v>
      </c>
      <c r="I29" s="13">
        <f t="shared" si="9"/>
        <v>0</v>
      </c>
      <c r="J29" s="13">
        <f t="shared" si="9"/>
        <v>0</v>
      </c>
      <c r="K29" s="13">
        <f t="shared" si="9"/>
        <v>0</v>
      </c>
      <c r="L29" s="13">
        <f t="shared" si="9"/>
        <v>0</v>
      </c>
      <c r="M29" s="13">
        <f>M12+M18+M24</f>
        <v>0</v>
      </c>
      <c r="N29" s="17">
        <f t="shared" si="8"/>
        <v>0</v>
      </c>
    </row>
    <row r="30" spans="1:14" ht="15.75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</row>
  </sheetData>
  <mergeCells count="29">
    <mergeCell ref="B6:G6"/>
    <mergeCell ref="B26:G26"/>
    <mergeCell ref="B27:G27"/>
    <mergeCell ref="B28:G28"/>
    <mergeCell ref="B7:N7"/>
    <mergeCell ref="B8:G8"/>
    <mergeCell ref="B9:G9"/>
    <mergeCell ref="B10:G10"/>
    <mergeCell ref="B11:G11"/>
    <mergeCell ref="B12:G12"/>
    <mergeCell ref="B13:N13"/>
    <mergeCell ref="B19:N19"/>
    <mergeCell ref="B29:G29"/>
    <mergeCell ref="B14:G14"/>
    <mergeCell ref="B15:G15"/>
    <mergeCell ref="B16:G16"/>
    <mergeCell ref="B17:G17"/>
    <mergeCell ref="B20:G20"/>
    <mergeCell ref="B21:G21"/>
    <mergeCell ref="B22:G22"/>
    <mergeCell ref="B23:G23"/>
    <mergeCell ref="B24:G24"/>
    <mergeCell ref="B25:G25"/>
    <mergeCell ref="B18:G18"/>
    <mergeCell ref="A2:N2"/>
    <mergeCell ref="H4:M4"/>
    <mergeCell ref="N4:N5"/>
    <mergeCell ref="B4:G5"/>
    <mergeCell ref="A4:A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Раздел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n.stepura@aso</cp:lastModifiedBy>
  <cp:lastPrinted>2025-04-21T22:55:26Z</cp:lastPrinted>
  <dcterms:created xsi:type="dcterms:W3CDTF">2024-09-09T23:09:19Z</dcterms:created>
  <dcterms:modified xsi:type="dcterms:W3CDTF">2025-04-22T01:12:49Z</dcterms:modified>
</cp:coreProperties>
</file>